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8195" windowHeight="11475" activeTab="0"/>
  </bookViews>
  <sheets>
    <sheet name="DEMANDA CUCOSTA 2001B" sheetId="1" r:id="rId1"/>
  </sheets>
  <definedNames>
    <definedName name="_xlnm.Print_Area" localSheetId="0">'DEMANDA CUCOSTA 2001B'!$B$1:$I$16</definedName>
  </definedNames>
  <calcPr fullCalcOnLoad="1"/>
</workbook>
</file>

<file path=xl/sharedStrings.xml><?xml version="1.0" encoding="utf-8"?>
<sst xmlns="http://schemas.openxmlformats.org/spreadsheetml/2006/main" count="22" uniqueCount="22">
  <si>
    <t>CENTRO UNIVERSITARIO DE LA COSTA</t>
  </si>
  <si>
    <t>CARRERA</t>
  </si>
  <si>
    <t>ASPIRANTES REGISTRADOS</t>
  </si>
  <si>
    <t>ASPIRANTES CON TRAMITE COMPLETO</t>
  </si>
  <si>
    <t>NO ADMITIDOS</t>
  </si>
  <si>
    <t>ADMITIDOS</t>
  </si>
  <si>
    <t>CUPOS</t>
  </si>
  <si>
    <t>CUPOS DISPONIBLES</t>
  </si>
  <si>
    <t xml:space="preserve">% DE ADMISION </t>
  </si>
  <si>
    <t>Turismo</t>
  </si>
  <si>
    <t>Administración</t>
  </si>
  <si>
    <t>Ingeniería en Comunicación Multimedia</t>
  </si>
  <si>
    <t>Abogado</t>
  </si>
  <si>
    <t>Licenciatura en Contaduría Pública</t>
  </si>
  <si>
    <t>Psiclogía</t>
  </si>
  <si>
    <t>Arquitectura</t>
  </si>
  <si>
    <t>Ingeniería en Telemática</t>
  </si>
  <si>
    <t>Licenciado en Educacion</t>
  </si>
  <si>
    <t>Ingeniería Civil</t>
  </si>
  <si>
    <t>Licenciado en Diseño y Comunicación Grafica</t>
  </si>
  <si>
    <t>TOTAL CU COSTA</t>
  </si>
  <si>
    <t>DEMANDA POR CARRERA, NIVEL Y CENTRO 2001-B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</si>
</sst>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5" fillId="14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52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52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showGridLines="0" tabSelected="1" zoomScalePageLayoutView="0" workbookViewId="0" topLeftCell="A1">
      <selection activeCell="B24" sqref="B24"/>
    </sheetView>
  </sheetViews>
  <sheetFormatPr defaultColWidth="11.421875" defaultRowHeight="15"/>
  <cols>
    <col min="2" max="2" width="41.28125" style="0" bestFit="1" customWidth="1"/>
    <col min="3" max="9" width="15.7109375" style="0" customWidth="1"/>
  </cols>
  <sheetData>
    <row r="1" spans="2:9" ht="26.25">
      <c r="B1" s="5" t="s">
        <v>21</v>
      </c>
      <c r="C1" s="6"/>
      <c r="D1" s="6"/>
      <c r="E1" s="6"/>
      <c r="F1" s="6"/>
      <c r="G1" s="6"/>
      <c r="H1" s="6"/>
      <c r="I1" s="6"/>
    </row>
    <row r="2" spans="2:9" ht="15.75" customHeight="1">
      <c r="B2" s="3"/>
      <c r="C2" s="4"/>
      <c r="D2" s="4"/>
      <c r="E2" s="4"/>
      <c r="F2" s="4"/>
      <c r="G2" s="4"/>
      <c r="H2" s="4"/>
      <c r="I2" s="4"/>
    </row>
    <row r="3" spans="2:9" ht="17.25">
      <c r="B3" s="7" t="s">
        <v>0</v>
      </c>
      <c r="C3" s="7"/>
      <c r="D3" s="7"/>
      <c r="E3" s="7"/>
      <c r="F3" s="7"/>
      <c r="G3" s="7"/>
      <c r="H3" s="7"/>
      <c r="I3" s="7"/>
    </row>
    <row r="4" spans="2:9" ht="31.5" customHeight="1"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2:9" ht="15">
      <c r="B5" s="1" t="s">
        <v>9</v>
      </c>
      <c r="C5" s="9">
        <v>214</v>
      </c>
      <c r="D5" s="9">
        <v>161</v>
      </c>
      <c r="E5" s="9">
        <f>D5-F5</f>
        <v>0</v>
      </c>
      <c r="F5" s="9">
        <v>161</v>
      </c>
      <c r="G5" s="9">
        <v>200</v>
      </c>
      <c r="H5" s="9">
        <v>39</v>
      </c>
      <c r="I5" s="10">
        <f>(F5*100%)/D5</f>
        <v>1</v>
      </c>
    </row>
    <row r="6" spans="2:9" ht="15">
      <c r="B6" s="1" t="s">
        <v>10</v>
      </c>
      <c r="C6" s="9">
        <v>194</v>
      </c>
      <c r="D6" s="9">
        <v>142</v>
      </c>
      <c r="E6" s="9">
        <f aca="true" t="shared" si="0" ref="E6:E15">D6-F6</f>
        <v>0</v>
      </c>
      <c r="F6" s="9">
        <v>142</v>
      </c>
      <c r="G6" s="9">
        <v>180</v>
      </c>
      <c r="H6" s="9">
        <v>38</v>
      </c>
      <c r="I6" s="10">
        <f aca="true" t="shared" si="1" ref="I6:I16">(F6*100%)/D6</f>
        <v>1</v>
      </c>
    </row>
    <row r="7" spans="2:9" ht="15">
      <c r="B7" s="1" t="s">
        <v>11</v>
      </c>
      <c r="C7" s="9">
        <v>178</v>
      </c>
      <c r="D7" s="9">
        <v>139</v>
      </c>
      <c r="E7" s="9">
        <f t="shared" si="0"/>
        <v>4</v>
      </c>
      <c r="F7" s="9">
        <v>135</v>
      </c>
      <c r="G7" s="9">
        <v>135</v>
      </c>
      <c r="H7" s="9">
        <v>0</v>
      </c>
      <c r="I7" s="10">
        <f t="shared" si="1"/>
        <v>0.9712230215827338</v>
      </c>
    </row>
    <row r="8" spans="2:9" ht="15">
      <c r="B8" s="1" t="s">
        <v>12</v>
      </c>
      <c r="C8" s="9">
        <v>133</v>
      </c>
      <c r="D8" s="9">
        <v>97</v>
      </c>
      <c r="E8" s="9">
        <f t="shared" si="0"/>
        <v>0</v>
      </c>
      <c r="F8" s="9">
        <v>97</v>
      </c>
      <c r="G8" s="9">
        <v>120</v>
      </c>
      <c r="H8" s="9">
        <v>23</v>
      </c>
      <c r="I8" s="10">
        <f t="shared" si="1"/>
        <v>1</v>
      </c>
    </row>
    <row r="9" spans="2:9" ht="15">
      <c r="B9" s="1" t="s">
        <v>13</v>
      </c>
      <c r="C9" s="9">
        <v>133</v>
      </c>
      <c r="D9" s="9">
        <v>101</v>
      </c>
      <c r="E9" s="9">
        <f t="shared" si="0"/>
        <v>0</v>
      </c>
      <c r="F9" s="9">
        <v>101</v>
      </c>
      <c r="G9" s="9">
        <v>120</v>
      </c>
      <c r="H9" s="9">
        <v>19</v>
      </c>
      <c r="I9" s="10">
        <f t="shared" si="1"/>
        <v>1</v>
      </c>
    </row>
    <row r="10" spans="2:9" ht="15">
      <c r="B10" s="1" t="s">
        <v>14</v>
      </c>
      <c r="C10" s="9">
        <v>111</v>
      </c>
      <c r="D10" s="9">
        <v>82</v>
      </c>
      <c r="E10" s="9">
        <f t="shared" si="0"/>
        <v>0</v>
      </c>
      <c r="F10" s="9">
        <v>82</v>
      </c>
      <c r="G10" s="9">
        <v>90</v>
      </c>
      <c r="H10" s="9">
        <v>8</v>
      </c>
      <c r="I10" s="10">
        <f t="shared" si="1"/>
        <v>1</v>
      </c>
    </row>
    <row r="11" spans="2:9" ht="15">
      <c r="B11" s="1" t="s">
        <v>15</v>
      </c>
      <c r="C11" s="9">
        <v>105</v>
      </c>
      <c r="D11" s="9">
        <v>79</v>
      </c>
      <c r="E11" s="9">
        <f t="shared" si="0"/>
        <v>0</v>
      </c>
      <c r="F11" s="9">
        <v>79</v>
      </c>
      <c r="G11" s="9">
        <v>90</v>
      </c>
      <c r="H11" s="9">
        <v>11</v>
      </c>
      <c r="I11" s="10">
        <f t="shared" si="1"/>
        <v>1</v>
      </c>
    </row>
    <row r="12" spans="2:9" ht="15">
      <c r="B12" s="1" t="s">
        <v>16</v>
      </c>
      <c r="C12" s="9">
        <v>102</v>
      </c>
      <c r="D12" s="9">
        <v>70</v>
      </c>
      <c r="E12" s="9">
        <f t="shared" si="0"/>
        <v>0</v>
      </c>
      <c r="F12" s="9">
        <v>70</v>
      </c>
      <c r="G12" s="9">
        <v>90</v>
      </c>
      <c r="H12" s="9">
        <v>20</v>
      </c>
      <c r="I12" s="10">
        <f t="shared" si="1"/>
        <v>1</v>
      </c>
    </row>
    <row r="13" spans="2:9" ht="15">
      <c r="B13" s="1" t="s">
        <v>17</v>
      </c>
      <c r="C13" s="9">
        <v>66</v>
      </c>
      <c r="D13" s="9">
        <v>40</v>
      </c>
      <c r="E13" s="9">
        <f t="shared" si="0"/>
        <v>0</v>
      </c>
      <c r="F13" s="9">
        <v>40</v>
      </c>
      <c r="G13" s="9">
        <v>65</v>
      </c>
      <c r="H13" s="9">
        <v>25</v>
      </c>
      <c r="I13" s="10">
        <f t="shared" si="1"/>
        <v>1</v>
      </c>
    </row>
    <row r="14" spans="2:9" ht="15">
      <c r="B14" s="1" t="s">
        <v>18</v>
      </c>
      <c r="C14" s="9">
        <v>43</v>
      </c>
      <c r="D14" s="9">
        <v>36</v>
      </c>
      <c r="E14" s="9">
        <f t="shared" si="0"/>
        <v>0</v>
      </c>
      <c r="F14" s="9">
        <v>36</v>
      </c>
      <c r="G14" s="9">
        <v>40</v>
      </c>
      <c r="H14" s="9">
        <v>4</v>
      </c>
      <c r="I14" s="10">
        <f t="shared" si="1"/>
        <v>1</v>
      </c>
    </row>
    <row r="15" spans="2:9" ht="15">
      <c r="B15" s="1" t="s">
        <v>19</v>
      </c>
      <c r="C15" s="9">
        <v>24</v>
      </c>
      <c r="D15" s="9">
        <v>16</v>
      </c>
      <c r="E15" s="9">
        <f t="shared" si="0"/>
        <v>0</v>
      </c>
      <c r="F15" s="9">
        <v>16</v>
      </c>
      <c r="G15" s="9">
        <v>45</v>
      </c>
      <c r="H15" s="9">
        <v>29</v>
      </c>
      <c r="I15" s="10">
        <f t="shared" si="1"/>
        <v>1</v>
      </c>
    </row>
    <row r="16" spans="2:9" ht="17.25">
      <c r="B16" s="2" t="s">
        <v>20</v>
      </c>
      <c r="C16" s="11">
        <f>SUM(C5:C15)</f>
        <v>1303</v>
      </c>
      <c r="D16" s="11">
        <f>SUM(D5:D15)</f>
        <v>963</v>
      </c>
      <c r="E16" s="11">
        <f>SUM(E5:E15)</f>
        <v>4</v>
      </c>
      <c r="F16" s="11">
        <f>SUM(F5:F15)</f>
        <v>959</v>
      </c>
      <c r="G16" s="11">
        <f>SUM(G5:G15)</f>
        <v>1175</v>
      </c>
      <c r="H16" s="11">
        <f>SUM(H5:H15)</f>
        <v>216</v>
      </c>
      <c r="I16" s="12">
        <f t="shared" si="1"/>
        <v>0.995846313603323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2011-10-24T18:23:50Z</cp:lastPrinted>
  <dcterms:created xsi:type="dcterms:W3CDTF">2011-05-20T19:20:19Z</dcterms:created>
  <dcterms:modified xsi:type="dcterms:W3CDTF">2011-10-24T18:24:08Z</dcterms:modified>
  <cp:category/>
  <cp:version/>
  <cp:contentType/>
  <cp:contentStatus/>
</cp:coreProperties>
</file>